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B8509D63-B044-4302-B914-E84ED5DBD405}" xr6:coauthVersionLast="47" xr6:coauthVersionMax="47" xr10:uidLastSave="{00000000-0000-0000-0000-000000000000}"/>
  <bookViews>
    <workbookView xWindow="-120" yWindow="-120" windowWidth="29040" windowHeight="15840" xr2:uid="{28D294C3-3188-4A3A-8B7B-052139CA72CF}"/>
  </bookViews>
  <sheets>
    <sheet name="BALANCE GENERAL 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9" i="1"/>
  <c r="C23" i="1"/>
  <c r="C24" i="1" s="1"/>
  <c r="C25" i="1" s="1"/>
  <c r="C36" i="1" s="1"/>
  <c r="C37" i="1" s="1"/>
  <c r="C30" i="1"/>
</calcChain>
</file>

<file path=xl/sharedStrings.xml><?xml version="1.0" encoding="utf-8"?>
<sst xmlns="http://schemas.openxmlformats.org/spreadsheetml/2006/main" count="37" uniqueCount="37">
  <si>
    <t>ENC. DEPTO. ADMINISTRATIVO Y FINANCIERO</t>
  </si>
  <si>
    <t>JACOB ASCENCIÓN</t>
  </si>
  <si>
    <t>ENC. DIV. FINANCIERA</t>
  </si>
  <si>
    <t>AUX. CONTABILIDAD</t>
  </si>
  <si>
    <t>CARLOS MARTÍNEZ</t>
  </si>
  <si>
    <t>OLGA ABREU</t>
  </si>
  <si>
    <t>REVISADO POR:</t>
  </si>
  <si>
    <t>PREPARADO POR:</t>
  </si>
  <si>
    <t xml:space="preserve">TOTAL  PASIVO Y PATRIMONIO </t>
  </si>
  <si>
    <t>PATRIMONIO</t>
  </si>
  <si>
    <t>TOTAL  PASIVOS NO CORRIENTES</t>
  </si>
  <si>
    <t>DEUDA A LARGO PLAZO</t>
  </si>
  <si>
    <t>PASIVOS NO CORRIENTES</t>
  </si>
  <si>
    <t>TOTAL DE PASIVOS CORRIENTES</t>
  </si>
  <si>
    <t>CUENTAS POR PAGAR A CORTO PLAZO</t>
  </si>
  <si>
    <t>PASIVOS CORRIENTES</t>
  </si>
  <si>
    <t>PASIVOS</t>
  </si>
  <si>
    <t>TOTAL DE ACTIVOS</t>
  </si>
  <si>
    <t xml:space="preserve"> ACTIVOS NO CORRIENTES</t>
  </si>
  <si>
    <t>LICENCIA DE COMPUTADORA</t>
  </si>
  <si>
    <t>DEPOSITOS Y FIANZAS</t>
  </si>
  <si>
    <t>SEGURO DE VEHICULOS</t>
  </si>
  <si>
    <t>DESPRECIACION ACUMULADA</t>
  </si>
  <si>
    <t>ACTIVOS FIJOS</t>
  </si>
  <si>
    <t>ACTIVOS NO CORRIENTES</t>
  </si>
  <si>
    <t>TOTAL DE ACTIVOS CORRIENTES</t>
  </si>
  <si>
    <t>INVENTARIO SUMINISTRO DE OFICINA</t>
  </si>
  <si>
    <t>0.00</t>
  </si>
  <si>
    <t>DISPONIBLE CAJA CHICA</t>
  </si>
  <si>
    <t>APROPICIACION NO PROGRAMADA</t>
  </si>
  <si>
    <t>ACTIVOS CORRIENTES</t>
  </si>
  <si>
    <t>ACTIVOS</t>
  </si>
  <si>
    <t>(VALORES EN RD$)</t>
  </si>
  <si>
    <t>AL 31 DE ENERO DEL AÑO 2022</t>
  </si>
  <si>
    <t>BALANCE GENERAL</t>
  </si>
  <si>
    <t>DIRECCION GENERAL DEL CATASTRO NACIONAL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</si>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</sst>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  <charset val="204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Alignme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vertical="center"/>
    </xf>
    <xf numFmtId="43" fontId="8" fillId="0" borderId="0" xfId="1" applyFont="1" applyFill="1" applyAlignment="1">
      <alignment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2" applyFont="1" applyFill="1" applyAlignment="1">
      <alignment wrapText="1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3" fontId="3" fillId="0" borderId="0" xfId="1" applyFont="1"/>
    <xf numFmtId="0" fontId="10" fillId="0" borderId="0" xfId="0" applyFont="1"/>
    <xf numFmtId="164" fontId="10" fillId="0" borderId="0" xfId="0" applyNumberFormat="1" applyFont="1"/>
    <xf numFmtId="0" fontId="11" fillId="0" borderId="0" xfId="2" applyFont="1" applyAlignment="1"/>
    <xf numFmtId="43" fontId="12" fillId="0" borderId="0" xfId="1" applyFont="1"/>
    <xf numFmtId="43" fontId="13" fillId="0" borderId="1" xfId="1" applyFont="1" applyBorder="1" applyAlignment="1">
      <alignment horizontal="right" vertical="center"/>
    </xf>
    <xf numFmtId="0" fontId="13" fillId="0" borderId="0" xfId="2" applyFont="1" applyAlignment="1">
      <alignment vertical="center"/>
    </xf>
    <xf numFmtId="43" fontId="14" fillId="0" borderId="0" xfId="1" applyFont="1" applyAlignment="1">
      <alignment horizontal="right" vertical="center"/>
    </xf>
    <xf numFmtId="0" fontId="14" fillId="0" borderId="0" xfId="2" applyFont="1" applyAlignment="1">
      <alignment vertical="center"/>
    </xf>
    <xf numFmtId="43" fontId="11" fillId="0" borderId="0" xfId="1" applyFont="1" applyFill="1" applyAlignment="1"/>
    <xf numFmtId="0" fontId="15" fillId="0" borderId="0" xfId="0" applyFont="1"/>
    <xf numFmtId="0" fontId="16" fillId="0" borderId="0" xfId="0" applyFont="1"/>
    <xf numFmtId="43" fontId="17" fillId="0" borderId="0" xfId="1" applyFont="1" applyFill="1" applyBorder="1" applyAlignment="1">
      <alignment horizontal="right"/>
    </xf>
    <xf numFmtId="0" fontId="18" fillId="0" borderId="0" xfId="2" applyFont="1" applyAlignment="1"/>
    <xf numFmtId="43" fontId="19" fillId="0" borderId="0" xfId="1" applyFont="1" applyFill="1"/>
    <xf numFmtId="43" fontId="19" fillId="0" borderId="0" xfId="3" applyFont="1"/>
    <xf numFmtId="0" fontId="20" fillId="0" borderId="0" xfId="2" applyFont="1" applyAlignment="1"/>
    <xf numFmtId="43" fontId="18" fillId="0" borderId="0" xfId="1" applyFont="1" applyFill="1" applyAlignment="1"/>
    <xf numFmtId="0" fontId="17" fillId="0" borderId="0" xfId="2" applyFont="1" applyAlignment="1"/>
    <xf numFmtId="43" fontId="19" fillId="0" borderId="2" xfId="1" applyFont="1" applyFill="1" applyBorder="1"/>
    <xf numFmtId="43" fontId="20" fillId="0" borderId="0" xfId="1" applyFont="1" applyFill="1" applyBorder="1" applyAlignment="1">
      <alignment horizontal="right"/>
    </xf>
    <xf numFmtId="43" fontId="17" fillId="0" borderId="1" xfId="1" applyFont="1" applyFill="1" applyBorder="1" applyAlignment="1"/>
    <xf numFmtId="43" fontId="13" fillId="0" borderId="3" xfId="1" applyFont="1" applyFill="1" applyBorder="1" applyAlignment="1">
      <alignment horizontal="right" vertical="center"/>
    </xf>
    <xf numFmtId="43" fontId="17" fillId="0" borderId="0" xfId="1" applyFont="1" applyFill="1" applyAlignment="1"/>
    <xf numFmtId="43" fontId="21" fillId="0" borderId="0" xfId="0" applyNumberFormat="1" applyFont="1"/>
    <xf numFmtId="43" fontId="20" fillId="0" borderId="0" xfId="1" applyFont="1" applyFill="1" applyAlignment="1"/>
    <xf numFmtId="43" fontId="10" fillId="0" borderId="0" xfId="1" applyFont="1" applyFill="1"/>
    <xf numFmtId="43" fontId="10" fillId="0" borderId="0" xfId="1" applyFont="1"/>
    <xf numFmtId="43" fontId="10" fillId="0" borderId="0" xfId="0" applyNumberFormat="1" applyFont="1"/>
    <xf numFmtId="4" fontId="10" fillId="0" borderId="0" xfId="0" applyNumberFormat="1" applyFont="1"/>
    <xf numFmtId="8" fontId="22" fillId="0" borderId="0" xfId="0" applyNumberFormat="1" applyFont="1" applyAlignment="1">
      <alignment wrapText="1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</cellXfs>
  <cellStyles count="4">
    <cellStyle name="Millares" xfId="1" builtinId="3"/>
    <cellStyle name="Millares 11 2" xfId="3" xr:uid="{731D0BD2-6B45-432D-A89B-A16D597B3476}"/>
    <cellStyle name="Normal" xfId="0" builtinId="0"/>
    <cellStyle name="Normal 2" xfId="2" xr:uid="{6DC0C9E6-2AB2-44C5-AD4C-83DB3611AB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50799</xdr:colOff>
      <xdr:row>0</xdr:row>
      <xdr:rowOff>41278</xdr:rowOff>
    </xdr:from>
    <xdr:ext cx="930276" cy="999529"/>
    <xdr:pic>
      <xdr:nvPicPr>
        <xdr:cNvPr id="2" name="1 Imagen">
          <a:extLst>
            <a:ext uri="{FF2B5EF4-FFF2-40B4-BE49-F238E27FC236}">
              <a16:creationId xmlns:a16="http://schemas.microsoft.com/office/drawing/2014/main" id="{04B9F952-083A-4377-A4C2-FEF3BA58B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41278"/>
          <a:ext cx="930276" cy="999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1387584</xdr:colOff>
      <xdr:row>0</xdr:row>
      <xdr:rowOff>29203</xdr:rowOff>
    </xdr:from>
    <xdr:ext cx="1003191" cy="856622"/>
    <xdr:pic>
      <xdr:nvPicPr>
        <xdr:cNvPr id="3" name="2 Imagen">
          <a:extLst>
            <a:ext uri="{FF2B5EF4-FFF2-40B4-BE49-F238E27FC236}">
              <a16:creationId xmlns:a16="http://schemas.microsoft.com/office/drawing/2014/main" id="{E2BEDC43-D607-4490-A736-41D1507B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934" y="29203"/>
          <a:ext cx="1003191" cy="856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655F1-D9EE-4A18-BA34-5FEDC59A1DF5}">
  <dimension ref="A1:I56"/>
  <sheetViews>
    <sheetView tabSelected="1" zoomScaleNormal="100" workbookViewId="0">
      <selection activeCell="B55" sqref="B55"/>
    </sheetView>
  </sheetViews>
  <sheetFormatPr baseColWidth="10" defaultRowHeight="12.75" x14ac:dyDescent="0.2"/>
  <cols>
    <col min="1" max="1" width="37.5703125" style="1" customWidth="1"/>
    <col min="2" max="2" width="27.7109375" style="1" customWidth="1"/>
    <col min="3" max="3" width="35.85546875" style="1" customWidth="1"/>
    <col min="4" max="4" width="13.42578125" style="1" bestFit="1" customWidth="1"/>
    <col min="5" max="16384" width="11.42578125" style="1"/>
  </cols>
  <sheetData>
    <row r="1" spans="1:4" ht="16.5" x14ac:dyDescent="0.3">
      <c r="A1" s="52" t="s">
        <v>36</v>
      </c>
      <c r="B1" s="52"/>
      <c r="C1" s="52"/>
      <c r="D1" s="20"/>
    </row>
    <row r="2" spans="1:4" ht="16.5" x14ac:dyDescent="0.3">
      <c r="A2" s="52" t="s">
        <v>35</v>
      </c>
      <c r="B2" s="52"/>
      <c r="C2" s="52"/>
      <c r="D2" s="20"/>
    </row>
    <row r="3" spans="1:4" ht="15.75" x14ac:dyDescent="0.25">
      <c r="A3" s="20"/>
      <c r="B3" s="20"/>
      <c r="C3" s="20"/>
      <c r="D3" s="20"/>
    </row>
    <row r="4" spans="1:4" ht="15.75" x14ac:dyDescent="0.25">
      <c r="A4" s="51" t="s">
        <v>34</v>
      </c>
      <c r="B4" s="51"/>
      <c r="C4" s="51"/>
      <c r="D4" s="20"/>
    </row>
    <row r="5" spans="1:4" ht="15.75" x14ac:dyDescent="0.25">
      <c r="A5" s="50" t="s">
        <v>33</v>
      </c>
      <c r="B5" s="50"/>
      <c r="C5" s="50"/>
      <c r="D5" s="20"/>
    </row>
    <row r="6" spans="1:4" ht="15.75" x14ac:dyDescent="0.25">
      <c r="A6" s="50" t="s">
        <v>32</v>
      </c>
      <c r="B6" s="50"/>
      <c r="C6" s="50"/>
      <c r="D6" s="20"/>
    </row>
    <row r="7" spans="1:4" ht="15.75" x14ac:dyDescent="0.25">
      <c r="A7" s="20"/>
      <c r="B7" s="20"/>
      <c r="C7" s="20"/>
      <c r="D7" s="20"/>
    </row>
    <row r="8" spans="1:4" ht="15.75" x14ac:dyDescent="0.25">
      <c r="A8" s="25" t="s">
        <v>31</v>
      </c>
      <c r="B8" s="20"/>
      <c r="C8" s="49"/>
      <c r="D8" s="20"/>
    </row>
    <row r="9" spans="1:4" ht="15.75" x14ac:dyDescent="0.25">
      <c r="A9" s="25"/>
      <c r="B9" s="20"/>
      <c r="C9" s="48"/>
      <c r="D9" s="20"/>
    </row>
    <row r="10" spans="1:4" ht="15.75" x14ac:dyDescent="0.25">
      <c r="A10" s="25" t="s">
        <v>30</v>
      </c>
      <c r="B10" s="20"/>
      <c r="C10" s="48"/>
      <c r="D10" s="20"/>
    </row>
    <row r="11" spans="1:4" ht="15.75" x14ac:dyDescent="0.25">
      <c r="A11" s="27" t="s">
        <v>29</v>
      </c>
      <c r="B11" s="20"/>
      <c r="C11" s="45">
        <v>285326352.17000002</v>
      </c>
      <c r="D11" s="20"/>
    </row>
    <row r="12" spans="1:4" ht="15.75" x14ac:dyDescent="0.25">
      <c r="A12" s="27" t="s">
        <v>28</v>
      </c>
      <c r="B12" s="20"/>
      <c r="C12" s="39" t="s">
        <v>27</v>
      </c>
      <c r="D12" s="20"/>
    </row>
    <row r="13" spans="1:4" ht="15.75" x14ac:dyDescent="0.25">
      <c r="A13" s="27" t="s">
        <v>26</v>
      </c>
      <c r="B13" s="20"/>
      <c r="C13" s="39">
        <v>4150122.95</v>
      </c>
      <c r="D13" s="20"/>
    </row>
    <row r="14" spans="1:4" ht="15.75" x14ac:dyDescent="0.25">
      <c r="A14" s="25" t="s">
        <v>25</v>
      </c>
      <c r="B14" s="20"/>
      <c r="C14" s="41">
        <f>SUM(C11:C13)</f>
        <v>289476475.12</v>
      </c>
      <c r="D14" s="20"/>
    </row>
    <row r="15" spans="1:4" ht="15.75" x14ac:dyDescent="0.25">
      <c r="A15" s="22"/>
      <c r="B15" s="20"/>
      <c r="C15" s="44"/>
      <c r="D15" s="20"/>
    </row>
    <row r="16" spans="1:4" ht="15.75" x14ac:dyDescent="0.25">
      <c r="A16" s="25" t="s">
        <v>24</v>
      </c>
      <c r="B16" s="20"/>
      <c r="C16" s="44"/>
      <c r="D16" s="20"/>
    </row>
    <row r="17" spans="1:7" ht="15.75" x14ac:dyDescent="0.25">
      <c r="A17" s="27" t="s">
        <v>23</v>
      </c>
      <c r="B17" s="20"/>
      <c r="C17" s="48">
        <v>85687901.609999999</v>
      </c>
      <c r="D17" s="20"/>
    </row>
    <row r="18" spans="1:7" ht="15.75" x14ac:dyDescent="0.25">
      <c r="A18" s="27" t="s">
        <v>22</v>
      </c>
      <c r="B18" s="20"/>
      <c r="C18" s="48">
        <v>54690125.909999996</v>
      </c>
      <c r="D18" s="20"/>
    </row>
    <row r="19" spans="1:7" ht="15.75" x14ac:dyDescent="0.25">
      <c r="A19" s="25"/>
      <c r="B19" s="47"/>
      <c r="C19" s="42">
        <f>+C17-C18</f>
        <v>30997775.700000003</v>
      </c>
      <c r="D19" s="20"/>
    </row>
    <row r="20" spans="1:7" ht="15.75" x14ac:dyDescent="0.25">
      <c r="A20" s="27" t="s">
        <v>21</v>
      </c>
      <c r="B20" s="46"/>
      <c r="C20" s="45">
        <v>608840.68999999994</v>
      </c>
      <c r="D20" s="20"/>
    </row>
    <row r="21" spans="1:7" ht="15.75" x14ac:dyDescent="0.25">
      <c r="A21" s="27" t="s">
        <v>20</v>
      </c>
      <c r="B21" s="20"/>
      <c r="C21" s="44">
        <v>1000000</v>
      </c>
      <c r="D21" s="20"/>
    </row>
    <row r="22" spans="1:7" ht="15.75" x14ac:dyDescent="0.25">
      <c r="A22" s="27" t="s">
        <v>19</v>
      </c>
      <c r="B22" s="43"/>
      <c r="C22" s="33">
        <v>623670.13</v>
      </c>
      <c r="D22" s="20"/>
    </row>
    <row r="23" spans="1:7" ht="15.75" x14ac:dyDescent="0.25">
      <c r="A23" s="27"/>
      <c r="B23" s="20"/>
      <c r="C23" s="42">
        <f>SUM(C20:C22)</f>
        <v>2232510.8199999998</v>
      </c>
      <c r="D23" s="20"/>
    </row>
    <row r="24" spans="1:7" ht="15.75" x14ac:dyDescent="0.25">
      <c r="A24" s="25" t="s">
        <v>18</v>
      </c>
      <c r="B24" s="20"/>
      <c r="C24" s="41">
        <f>+C19+C23</f>
        <v>33230286.520000003</v>
      </c>
      <c r="D24" s="20"/>
    </row>
    <row r="25" spans="1:7" ht="16.5" thickBot="1" x14ac:dyDescent="0.3">
      <c r="A25" s="25" t="s">
        <v>17</v>
      </c>
      <c r="B25" s="20"/>
      <c r="C25" s="40">
        <f>+C14+C24</f>
        <v>322706761.63999999</v>
      </c>
      <c r="D25" s="20"/>
    </row>
    <row r="26" spans="1:7" ht="16.5" thickTop="1" x14ac:dyDescent="0.25">
      <c r="A26" s="22"/>
      <c r="B26" s="20"/>
      <c r="C26" s="28"/>
      <c r="D26" s="20"/>
    </row>
    <row r="27" spans="1:7" ht="15.75" x14ac:dyDescent="0.25">
      <c r="A27" s="37" t="s">
        <v>16</v>
      </c>
      <c r="B27" s="20"/>
      <c r="C27" s="28"/>
      <c r="D27" s="20"/>
    </row>
    <row r="28" spans="1:7" ht="15.75" x14ac:dyDescent="0.25">
      <c r="A28" s="37" t="s">
        <v>15</v>
      </c>
      <c r="B28" s="20"/>
      <c r="C28" s="39"/>
      <c r="D28" s="20"/>
      <c r="G28" s="19"/>
    </row>
    <row r="29" spans="1:7" ht="15.75" x14ac:dyDescent="0.25">
      <c r="A29" s="22" t="s">
        <v>14</v>
      </c>
      <c r="B29" s="20"/>
      <c r="C29" s="38">
        <v>552521.48</v>
      </c>
      <c r="D29" s="20"/>
    </row>
    <row r="30" spans="1:7" s="29" customFormat="1" ht="15.75" x14ac:dyDescent="0.25">
      <c r="A30" s="32" t="s">
        <v>13</v>
      </c>
      <c r="B30" s="30"/>
      <c r="C30" s="36">
        <f>+C29</f>
        <v>552521.48</v>
      </c>
      <c r="D30" s="30"/>
    </row>
    <row r="31" spans="1:7" s="29" customFormat="1" ht="15.75" x14ac:dyDescent="0.25">
      <c r="A31" s="32"/>
      <c r="B31" s="30"/>
      <c r="C31" s="36"/>
      <c r="D31" s="30"/>
    </row>
    <row r="32" spans="1:7" s="29" customFormat="1" ht="15.75" x14ac:dyDescent="0.25">
      <c r="A32" s="37" t="s">
        <v>12</v>
      </c>
      <c r="B32" s="30"/>
      <c r="C32" s="36"/>
      <c r="D32" s="30"/>
    </row>
    <row r="33" spans="1:9" s="29" customFormat="1" ht="15.75" x14ac:dyDescent="0.25">
      <c r="A33" s="35" t="s">
        <v>11</v>
      </c>
      <c r="B33" s="34"/>
      <c r="C33" s="33">
        <v>1768162.2</v>
      </c>
      <c r="D33" s="30"/>
    </row>
    <row r="34" spans="1:9" s="29" customFormat="1" ht="15.75" x14ac:dyDescent="0.25">
      <c r="A34" s="32" t="s">
        <v>10</v>
      </c>
      <c r="B34" s="30"/>
      <c r="C34" s="31">
        <v>1710941.38</v>
      </c>
      <c r="D34" s="30"/>
    </row>
    <row r="35" spans="1:9" ht="15.75" x14ac:dyDescent="0.25">
      <c r="A35" s="22"/>
      <c r="B35" s="20"/>
      <c r="C35" s="28"/>
      <c r="D35" s="20"/>
    </row>
    <row r="36" spans="1:9" ht="15.75" x14ac:dyDescent="0.25">
      <c r="A36" s="27" t="s">
        <v>9</v>
      </c>
      <c r="B36" s="20"/>
      <c r="C36" s="26">
        <f>+C25-C30-C34</f>
        <v>320443298.77999997</v>
      </c>
      <c r="D36" s="20"/>
    </row>
    <row r="37" spans="1:9" ht="16.5" thickBot="1" x14ac:dyDescent="0.3">
      <c r="A37" s="25" t="s">
        <v>8</v>
      </c>
      <c r="B37" s="20"/>
      <c r="C37" s="24">
        <f>+C36+C30+C34</f>
        <v>322706761.63999999</v>
      </c>
      <c r="D37" s="20"/>
    </row>
    <row r="38" spans="1:9" ht="16.5" thickTop="1" x14ac:dyDescent="0.25">
      <c r="A38" s="22"/>
      <c r="B38" s="20"/>
      <c r="C38" s="23"/>
      <c r="D38" s="20"/>
    </row>
    <row r="39" spans="1:9" ht="15.75" x14ac:dyDescent="0.25">
      <c r="A39" s="22"/>
      <c r="B39" s="20"/>
      <c r="C39" s="21"/>
      <c r="D39" s="20"/>
    </row>
    <row r="40" spans="1:9" x14ac:dyDescent="0.2">
      <c r="A40" s="4"/>
      <c r="C40" s="19"/>
    </row>
    <row r="41" spans="1:9" ht="18.75" customHeight="1" x14ac:dyDescent="0.25">
      <c r="A41" s="11" t="s">
        <v>7</v>
      </c>
      <c r="B41" s="14"/>
      <c r="C41" s="18" t="s">
        <v>6</v>
      </c>
      <c r="E41" s="14"/>
      <c r="F41" s="8"/>
      <c r="G41" s="8"/>
      <c r="I41" s="17"/>
    </row>
    <row r="42" spans="1:9" ht="15" x14ac:dyDescent="0.25">
      <c r="A42" s="16" t="s">
        <v>5</v>
      </c>
      <c r="B42" s="15"/>
      <c r="C42" s="16" t="s">
        <v>4</v>
      </c>
      <c r="E42" s="15"/>
      <c r="F42" s="8"/>
      <c r="G42" s="8"/>
      <c r="I42" s="15"/>
    </row>
    <row r="43" spans="1:9" ht="15" x14ac:dyDescent="0.25">
      <c r="A43" s="11" t="s">
        <v>3</v>
      </c>
      <c r="C43" s="11" t="s">
        <v>2</v>
      </c>
      <c r="E43" s="14"/>
      <c r="F43" s="8"/>
      <c r="G43" s="8"/>
      <c r="I43" s="14"/>
    </row>
    <row r="44" spans="1:9" ht="15" x14ac:dyDescent="0.25">
      <c r="A44" s="11"/>
      <c r="C44" s="8"/>
      <c r="D44" s="8"/>
      <c r="E44" s="11"/>
      <c r="F44"/>
      <c r="G44"/>
      <c r="H44"/>
      <c r="I44" s="8"/>
    </row>
    <row r="45" spans="1:9" ht="15" x14ac:dyDescent="0.25">
      <c r="A45" s="13"/>
      <c r="B45" s="12" t="s">
        <v>1</v>
      </c>
      <c r="C45" s="11"/>
      <c r="D45" s="11"/>
      <c r="E45" s="11"/>
      <c r="F45"/>
      <c r="G45"/>
      <c r="H45"/>
      <c r="I45" s="8"/>
    </row>
    <row r="46" spans="1:9" ht="15" x14ac:dyDescent="0.25">
      <c r="A46" s="10" t="s">
        <v>0</v>
      </c>
      <c r="B46" s="10"/>
      <c r="C46" s="10"/>
      <c r="E46" s="9"/>
      <c r="F46" s="9"/>
      <c r="G46" s="9"/>
      <c r="H46" s="9"/>
      <c r="I46" s="8"/>
    </row>
    <row r="47" spans="1:9" ht="15" x14ac:dyDescent="0.25">
      <c r="A47" s="6"/>
      <c r="B47" s="6"/>
      <c r="E47" s="7"/>
      <c r="F47" s="7"/>
      <c r="G47" s="7"/>
      <c r="H47" s="7"/>
      <c r="I47" s="6"/>
    </row>
    <row r="48" spans="1:9" ht="15" x14ac:dyDescent="0.25">
      <c r="A48" s="5"/>
      <c r="B48" s="5"/>
      <c r="C48" s="5"/>
      <c r="D48" s="5"/>
      <c r="E48" s="5"/>
      <c r="F48" s="5"/>
      <c r="G48" s="5"/>
      <c r="H48" s="5"/>
      <c r="I48" s="5"/>
    </row>
    <row r="50" spans="1:1" x14ac:dyDescent="0.2">
      <c r="A50" s="4"/>
    </row>
    <row r="54" spans="1:1" x14ac:dyDescent="0.2">
      <c r="A54" s="3"/>
    </row>
    <row r="55" spans="1:1" x14ac:dyDescent="0.2">
      <c r="A55" s="3"/>
    </row>
    <row r="56" spans="1:1" x14ac:dyDescent="0.2">
      <c r="A56" s="2"/>
    </row>
  </sheetData>
  <mergeCells count="6">
    <mergeCell ref="A46:C46"/>
    <mergeCell ref="A1:C1"/>
    <mergeCell ref="A2:C2"/>
    <mergeCell ref="A4:C4"/>
    <mergeCell ref="A5:C5"/>
    <mergeCell ref="A6:C6"/>
  </mergeCells>
  <pageMargins left="0.7" right="0.7" top="0.75" bottom="0.75" header="0.3" footer="0.3"/>
  <pageSetup scale="7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2022-02-04T18:45:47Z</dcterms:created>
  <dcterms:modified xsi:type="dcterms:W3CDTF">2022-02-04T18:46:12Z</dcterms:modified>
</cp:coreProperties>
</file>